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50" windowWidth="218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<sst xmlns="http://schemas.openxmlformats.org/spreadsheetml/2006/main" count="44" uniqueCount="16">
  <si>
    <t>ABFN25</t>
  </si>
  <si>
    <t>ABFN16</t>
  </si>
  <si>
    <t>NBK43B</t>
  </si>
  <si>
    <t>NBK35B</t>
  </si>
  <si>
    <t>SOLB01</t>
  </si>
  <si>
    <t>LGL09</t>
  </si>
  <si>
    <t>VKE16</t>
  </si>
  <si>
    <t>Bond Code</t>
  </si>
  <si>
    <t>Correct MTM AIP</t>
  </si>
  <si>
    <t>Incorrect MTM AIP</t>
  </si>
  <si>
    <t>Difference to Reported AIP</t>
  </si>
  <si>
    <t>Incorrect Implied Spread (bps)</t>
  </si>
  <si>
    <t>Correct Implied Spread (bps)</t>
  </si>
  <si>
    <t>Reported AIP</t>
  </si>
  <si>
    <t>Incorrect MTM CP</t>
  </si>
  <si>
    <t>Correct MTM CP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</si>
</sst>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0.000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5" fillId="0" borderId="10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165" fontId="0" fillId="0" borderId="10" xfId="0" applyNumberFormat="1" applyFill="1" applyBorder="1" applyAlignment="1">
      <alignment/>
    </xf>
    <xf numFmtId="164" fontId="36" fillId="0" borderId="10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A29" sqref="A29"/>
    </sheetView>
  </sheetViews>
  <sheetFormatPr defaultColWidth="9.140625" defaultRowHeight="15"/>
  <cols>
    <col min="1" max="1" width="10.140625" style="0" bestFit="1" customWidth="1"/>
    <col min="2" max="2" width="25.57421875" style="0" bestFit="1" customWidth="1"/>
    <col min="3" max="3" width="26.421875" style="0" bestFit="1" customWidth="1"/>
    <col min="4" max="4" width="16.57421875" style="0" bestFit="1" customWidth="1"/>
    <col min="5" max="5" width="24.140625" style="0" bestFit="1" customWidth="1"/>
    <col min="6" max="6" width="2.421875" style="0" customWidth="1"/>
    <col min="7" max="7" width="10.140625" style="0" bestFit="1" customWidth="1"/>
    <col min="8" max="8" width="12.140625" style="0" bestFit="1" customWidth="1"/>
    <col min="9" max="9" width="27.00390625" style="0" bestFit="1" customWidth="1"/>
    <col min="10" max="10" width="16.8515625" style="0" bestFit="1" customWidth="1"/>
    <col min="11" max="11" width="16.140625" style="0" bestFit="1" customWidth="1"/>
  </cols>
  <sheetData>
    <row r="1" spans="1:5" ht="14.25">
      <c r="A1" s="1" t="s">
        <v>7</v>
      </c>
      <c r="B1" s="1" t="s">
        <v>13</v>
      </c>
      <c r="C1" s="1" t="s">
        <v>11</v>
      </c>
      <c r="D1" s="1" t="s">
        <v>9</v>
      </c>
      <c r="E1" s="1" t="s">
        <v>14</v>
      </c>
    </row>
    <row r="2" spans="1:5" ht="14.25">
      <c r="A2" s="2" t="s">
        <v>0</v>
      </c>
      <c r="B2" s="3">
        <v>101.633</v>
      </c>
      <c r="C2" s="3">
        <v>110.00000000000001</v>
      </c>
      <c r="D2" s="9">
        <v>101.876847988254</v>
      </c>
      <c r="E2" s="9">
        <v>101.133053467706</v>
      </c>
    </row>
    <row r="3" spans="1:5" ht="14.25">
      <c r="A3" s="2" t="s">
        <v>1</v>
      </c>
      <c r="B3" s="3">
        <v>100.4614</v>
      </c>
      <c r="C3" s="3">
        <v>73</v>
      </c>
      <c r="D3" s="9">
        <v>100.707952098486</v>
      </c>
      <c r="E3" s="9">
        <v>100.322497303966</v>
      </c>
    </row>
    <row r="4" spans="1:5" ht="14.25">
      <c r="A4" s="2" t="s">
        <v>2</v>
      </c>
      <c r="B4" s="3">
        <v>101.3471</v>
      </c>
      <c r="C4" s="3">
        <v>88</v>
      </c>
      <c r="D4" s="9">
        <v>101.735665203694</v>
      </c>
      <c r="E4" s="9">
        <v>101.479330957119</v>
      </c>
    </row>
    <row r="5" spans="1:5" ht="14.25">
      <c r="A5" s="2" t="s">
        <v>3</v>
      </c>
      <c r="B5" s="3">
        <v>101.2508</v>
      </c>
      <c r="C5" s="3">
        <v>72</v>
      </c>
      <c r="D5" s="9">
        <v>101.502725375927</v>
      </c>
      <c r="E5" s="9">
        <v>101.078089759489</v>
      </c>
    </row>
    <row r="6" spans="1:5" ht="14.25">
      <c r="A6" s="2" t="s">
        <v>4</v>
      </c>
      <c r="B6" s="3">
        <v>100.31929</v>
      </c>
      <c r="C6" s="3">
        <v>-13</v>
      </c>
      <c r="D6" s="9">
        <v>100.54259044055</v>
      </c>
      <c r="E6" s="9">
        <v>100.19499044055</v>
      </c>
    </row>
    <row r="7" spans="1:5" ht="14.25">
      <c r="A7" s="2" t="s">
        <v>5</v>
      </c>
      <c r="B7" s="3">
        <v>102.5835</v>
      </c>
      <c r="C7" s="3">
        <v>105</v>
      </c>
      <c r="D7" s="9">
        <v>102.950413399281</v>
      </c>
      <c r="E7" s="9">
        <v>102.869953125309</v>
      </c>
    </row>
    <row r="8" spans="1:5" ht="14.25">
      <c r="A8" s="2" t="s">
        <v>6</v>
      </c>
      <c r="B8" s="3">
        <v>100.2361</v>
      </c>
      <c r="C8" s="3">
        <v>149</v>
      </c>
      <c r="D8" s="9">
        <v>100.518998685831</v>
      </c>
      <c r="E8" s="9">
        <v>100.21728909679</v>
      </c>
    </row>
    <row r="10" ht="14.25">
      <c r="A10" s="12">
        <v>44712</v>
      </c>
    </row>
    <row r="11" spans="1:5" ht="14.25">
      <c r="A11" s="1" t="s">
        <v>7</v>
      </c>
      <c r="B11" s="1" t="s">
        <v>12</v>
      </c>
      <c r="C11" s="1" t="s">
        <v>8</v>
      </c>
      <c r="D11" s="1" t="s">
        <v>15</v>
      </c>
      <c r="E11" s="1" t="s">
        <v>10</v>
      </c>
    </row>
    <row r="12" spans="1:5" ht="14.25">
      <c r="A12" s="2" t="s">
        <v>0</v>
      </c>
      <c r="B12" s="3">
        <v>120.5</v>
      </c>
      <c r="C12" s="10">
        <v>101.64853573536455</v>
      </c>
      <c r="D12" s="10">
        <v>100.9047412148166</v>
      </c>
      <c r="E12" s="5">
        <f aca="true" t="shared" si="0" ref="E12:E18">C12-B2</f>
        <v>0.015535735364551329</v>
      </c>
    </row>
    <row r="13" spans="1:5" ht="14.25">
      <c r="A13" s="6" t="s">
        <v>1</v>
      </c>
      <c r="B13" s="7">
        <v>126</v>
      </c>
      <c r="C13" s="11">
        <v>100.47829333322436</v>
      </c>
      <c r="D13" s="11">
        <v>100.09283853870382</v>
      </c>
      <c r="E13" s="8">
        <f t="shared" si="0"/>
        <v>0.016893333224359708</v>
      </c>
    </row>
    <row r="14" spans="1:5" ht="14.25">
      <c r="A14" s="2" t="s">
        <v>2</v>
      </c>
      <c r="B14" s="3">
        <v>111</v>
      </c>
      <c r="C14" s="10">
        <v>101.36317875354382</v>
      </c>
      <c r="D14" s="10">
        <v>101.10684450696847</v>
      </c>
      <c r="E14" s="5">
        <f t="shared" si="0"/>
        <v>0.016078753543823154</v>
      </c>
    </row>
    <row r="15" spans="1:5" ht="14.25">
      <c r="A15" s="2" t="s">
        <v>3</v>
      </c>
      <c r="B15" s="3">
        <v>98</v>
      </c>
      <c r="C15" s="10">
        <v>101.26690053407272</v>
      </c>
      <c r="D15" s="10">
        <v>100.84226491763437</v>
      </c>
      <c r="E15" s="5">
        <f t="shared" si="0"/>
        <v>0.016100534072720052</v>
      </c>
    </row>
    <row r="16" spans="1:5" ht="14.25">
      <c r="A16" s="2" t="s">
        <v>4</v>
      </c>
      <c r="B16" s="3">
        <v>104.4</v>
      </c>
      <c r="C16" s="10">
        <v>100.31943616036325</v>
      </c>
      <c r="D16" s="10">
        <v>99.97183616036325</v>
      </c>
      <c r="E16" s="5">
        <f t="shared" si="0"/>
        <v>0.0001461603632577635</v>
      </c>
    </row>
    <row r="17" spans="1:5" ht="14.25">
      <c r="A17" s="2" t="s">
        <v>5</v>
      </c>
      <c r="B17" s="3">
        <v>122.6</v>
      </c>
      <c r="C17" s="10">
        <v>102.58439477472848</v>
      </c>
      <c r="D17" s="10">
        <v>102.50393450075588</v>
      </c>
      <c r="E17" s="5">
        <f t="shared" si="0"/>
        <v>0.0008947747284793195</v>
      </c>
    </row>
    <row r="18" spans="1:5" ht="14.25">
      <c r="A18" s="2" t="s">
        <v>6</v>
      </c>
      <c r="B18" s="3">
        <v>160.7</v>
      </c>
      <c r="C18" s="10">
        <v>100.23636917029557</v>
      </c>
      <c r="D18" s="10">
        <v>99.93465958125448</v>
      </c>
      <c r="E18" s="5">
        <f t="shared" si="0"/>
        <v>0.00026917029558148897</v>
      </c>
    </row>
    <row r="20" ht="14.25">
      <c r="A20" s="12">
        <v>44713</v>
      </c>
    </row>
    <row r="21" spans="1:4" ht="14.25">
      <c r="A21" s="1" t="s">
        <v>7</v>
      </c>
      <c r="B21" s="1" t="s">
        <v>12</v>
      </c>
      <c r="C21" s="1" t="s">
        <v>8</v>
      </c>
      <c r="D21" s="1" t="s">
        <v>15</v>
      </c>
    </row>
    <row r="22" spans="1:4" ht="14.25">
      <c r="A22" s="2" t="s">
        <v>0</v>
      </c>
      <c r="B22" s="3">
        <v>120.5</v>
      </c>
      <c r="C22" s="10">
        <v>101.69887255460492</v>
      </c>
      <c r="D22" s="10">
        <v>100.90549173268711</v>
      </c>
    </row>
    <row r="23" spans="1:4" ht="14.25">
      <c r="A23" s="2" t="s">
        <v>2</v>
      </c>
      <c r="B23" s="3">
        <v>111</v>
      </c>
      <c r="C23" s="10">
        <v>101.41318430660779</v>
      </c>
      <c r="D23" s="10">
        <v>101.10192129290915</v>
      </c>
    </row>
    <row r="24" spans="1:4" ht="14.25">
      <c r="A24" s="2" t="s">
        <v>3</v>
      </c>
      <c r="B24" s="3">
        <v>98</v>
      </c>
      <c r="C24" s="10">
        <v>101.31552951122264</v>
      </c>
      <c r="D24" s="10">
        <v>100.83781444272948</v>
      </c>
    </row>
    <row r="25" spans="1:4" ht="14.25">
      <c r="A25" s="2" t="s">
        <v>4</v>
      </c>
      <c r="B25" s="3">
        <v>104.4</v>
      </c>
      <c r="C25" s="10">
        <v>100.36807492239862</v>
      </c>
      <c r="D25" s="10">
        <v>99.97307492239862</v>
      </c>
    </row>
    <row r="26" spans="1:4" ht="14.25">
      <c r="A26" s="2" t="s">
        <v>5</v>
      </c>
      <c r="B26" s="3">
        <v>122.6</v>
      </c>
      <c r="C26" s="10">
        <v>102.63636706575372</v>
      </c>
      <c r="D26" s="10">
        <v>102.49556158630166</v>
      </c>
    </row>
    <row r="27" spans="1:4" ht="14.25">
      <c r="A27" s="2" t="s">
        <v>6</v>
      </c>
      <c r="B27" s="3">
        <v>160.7</v>
      </c>
      <c r="C27" s="10">
        <v>100.28958915489343</v>
      </c>
      <c r="D27" s="10">
        <v>99.93759463434549</v>
      </c>
    </row>
    <row r="29" ht="14.25">
      <c r="A29" s="12">
        <v>44714</v>
      </c>
    </row>
    <row r="30" spans="1:4" ht="14.25">
      <c r="A30" s="1" t="s">
        <v>7</v>
      </c>
      <c r="B30" s="1" t="s">
        <v>12</v>
      </c>
      <c r="C30" s="1" t="s">
        <v>8</v>
      </c>
      <c r="D30" s="1" t="s">
        <v>15</v>
      </c>
    </row>
    <row r="31" spans="1:4" ht="14.25">
      <c r="A31" s="2" t="s">
        <v>0</v>
      </c>
      <c r="B31" s="3">
        <v>120.5</v>
      </c>
      <c r="C31" s="4">
        <v>101.71590675996092</v>
      </c>
      <c r="D31" s="4">
        <v>100.90599717091982</v>
      </c>
    </row>
    <row r="32" spans="1:4" ht="14.25">
      <c r="A32" s="2" t="s">
        <v>2</v>
      </c>
      <c r="B32" s="3">
        <v>111</v>
      </c>
      <c r="C32" s="4">
        <v>101.43011773259342</v>
      </c>
      <c r="D32" s="4">
        <v>101.10054512985369</v>
      </c>
    </row>
    <row r="33" spans="1:4" ht="14.25">
      <c r="A33" s="2" t="s">
        <v>3</v>
      </c>
      <c r="B33" s="3">
        <v>98</v>
      </c>
      <c r="C33" s="4">
        <v>101.33210481295315</v>
      </c>
      <c r="D33" s="4">
        <v>100.83669659377506</v>
      </c>
    </row>
    <row r="34" spans="1:4" ht="14.25">
      <c r="A34" s="2" t="s">
        <v>4</v>
      </c>
      <c r="B34" s="3">
        <v>104.4</v>
      </c>
      <c r="C34" s="4">
        <v>100.38468151697549</v>
      </c>
      <c r="D34" s="4">
        <v>99.9738815169755</v>
      </c>
    </row>
    <row r="35" spans="1:4" ht="14.25">
      <c r="A35" s="2" t="s">
        <v>5</v>
      </c>
      <c r="B35" s="3">
        <v>122.6</v>
      </c>
      <c r="C35" s="4">
        <v>102.6536486349113</v>
      </c>
      <c r="D35" s="4">
        <v>102.4927280869661</v>
      </c>
    </row>
    <row r="36" spans="1:4" ht="14.25">
      <c r="A36" s="2" t="s">
        <v>6</v>
      </c>
      <c r="B36" s="3">
        <v>160.7</v>
      </c>
      <c r="C36" s="4">
        <v>100.30771070890171</v>
      </c>
      <c r="D36" s="4">
        <v>99.93895454451815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Incorrect Implied Spreads - Tables (Attachment)</dc:title>
  <dc:subject/>
  <dc:creator>Mzwandile Riba</dc:creator>
  <cp:keywords/>
  <dc:description/>
  <cp:lastModifiedBy>Cecile Marucchi</cp:lastModifiedBy>
  <dcterms:created xsi:type="dcterms:W3CDTF">2022-06-02T15:39:37Z</dcterms:created>
  <dcterms:modified xsi:type="dcterms:W3CDTF">2022-06-03T07:47:25Z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2022-06-03T07:45:58Z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0d492f2d-31a2-4939-91a9-de0a61561e38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2022-06-03T09:50:00Z</vt:lpwstr>
  </property>
  <property fmtid="{D5CDD505-2E9C-101B-9397-08002B2CF9AE}" pid="10" name="JSE Navigation">
    <vt:lpwstr>5;#JSE Service Hotlines|bf80236e-2296-4f43-8b17-4abc20780dce</vt:lpwstr>
  </property>
  <property fmtid="{D5CDD505-2E9C-101B-9397-08002B2CF9AE}" pid="11" name="m0955700237d4942bb2e7d3b8b303397">
    <vt:lpwstr>JSE Service Hotlines|bf80236e-2296-4f43-8b17-4abc20780dce</vt:lpwstr>
  </property>
  <property fmtid="{D5CDD505-2E9C-101B-9397-08002B2CF9AE}" pid="12" name="JSEKeywords">
    <vt:lpwstr/>
  </property>
  <property fmtid="{D5CDD505-2E9C-101B-9397-08002B2CF9AE}" pid="13" name="JSE Market">
    <vt:lpwstr>;#Interest Rate Derivatives;#Market Data;#</vt:lpwstr>
  </property>
  <property fmtid="{D5CDD505-2E9C-101B-9397-08002B2CF9AE}" pid="14" name="JSEDescription">
    <vt:lpwstr/>
  </property>
  <property fmtid="{D5CDD505-2E9C-101B-9397-08002B2CF9AE}" pid="15" name="JSEHotlineNumber">
    <vt:lpwstr>074/2022</vt:lpwstr>
  </property>
  <property fmtid="{D5CDD505-2E9C-101B-9397-08002B2CF9AE}" pid="16" name="TaxCatchAll">
    <vt:lpwstr>5;#JSE Service Hotlines|bf80236e-2296-4f43-8b17-4abc20780dce</vt:lpwstr>
  </property>
</Properties>
</file>